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4715" windowHeight="7755" activeTab="0"/>
  </bookViews>
  <sheets>
    <sheet name="As on June 30, 2018" sheetId="1" r:id="rId1"/>
  </sheets>
  <definedNames>
    <definedName name="_xlnm._FilterDatabase" localSheetId="0" hidden="1">'As on June 30, 2018'!$A$1:$F$45</definedName>
    <definedName name="_xlnm.Print_Area" localSheetId="0">'As on June 30, 2018'!$A$1:$F$45</definedName>
  </definedNames>
  <calcPr fullCalcOnLoad="1"/>
</workbook>
</file>

<file path=xl/sharedStrings.xml><?xml version="1.0" encoding="utf-8"?>
<sst xmlns="http://schemas.openxmlformats.org/spreadsheetml/2006/main" count="102" uniqueCount="48">
  <si>
    <t>S. No.</t>
  </si>
  <si>
    <t>Name of Issuer</t>
  </si>
  <si>
    <t>Date of Issue</t>
  </si>
  <si>
    <t>Packages Limited</t>
  </si>
  <si>
    <t>Nishat Mills Limited</t>
  </si>
  <si>
    <t xml:space="preserve">Trust Leasing </t>
  </si>
  <si>
    <t xml:space="preserve">Pakistan Mobile Communication Ltd. (PMCL) </t>
  </si>
  <si>
    <t>Dewan Cement Limited</t>
  </si>
  <si>
    <t>Dewan Farooque Motors Limited</t>
  </si>
  <si>
    <t>Azgard Nine Limited</t>
  </si>
  <si>
    <t>Pak Elektron Limited</t>
  </si>
  <si>
    <t>Worldcall Telecom Limited</t>
  </si>
  <si>
    <t>Pace Pakistan Limited</t>
  </si>
  <si>
    <t xml:space="preserve">* with roll-over and call option features </t>
  </si>
  <si>
    <t>Pak American Fertilizers Limited</t>
  </si>
  <si>
    <t>Issuing Paying Agent</t>
  </si>
  <si>
    <t>Pak Oman Investment Company Limited</t>
  </si>
  <si>
    <t>Standard Chartered Bank</t>
  </si>
  <si>
    <t>First Dawood Investment Bank Limited</t>
  </si>
  <si>
    <t>Pak Brunei Investment Company</t>
  </si>
  <si>
    <t xml:space="preserve">Pak Oman Investment Company Limited </t>
  </si>
  <si>
    <t>Orix Leasing Pakistan Limited</t>
  </si>
  <si>
    <t>Total</t>
  </si>
  <si>
    <t>JS Bank Limited</t>
  </si>
  <si>
    <t>Tenor
(Days)</t>
  </si>
  <si>
    <t>JS ABAMCO Limited*</t>
  </si>
  <si>
    <t>** Redeemed through issuance of PPTFC of Rs. 750 million.</t>
  </si>
  <si>
    <t>IGI Investment Bank Ltd</t>
  </si>
  <si>
    <t>Pak Oman Investment Company Ltd</t>
  </si>
  <si>
    <t>Azgard Nine Limited**</t>
  </si>
  <si>
    <t>*** with a green shoe option of 1,000 Mn</t>
  </si>
  <si>
    <r>
      <t xml:space="preserve">Crescent Steel Allied &amp; Products                                       </t>
    </r>
    <r>
      <rPr>
        <i/>
        <sz val="11"/>
        <rFont val="Calibri"/>
        <family val="2"/>
      </rPr>
      <t>(1st Tranche)</t>
    </r>
  </si>
  <si>
    <r>
      <t xml:space="preserve">Crescent Steel Allied &amp; Products 
</t>
    </r>
    <r>
      <rPr>
        <i/>
        <sz val="11"/>
        <rFont val="Calibri"/>
        <family val="2"/>
      </rPr>
      <t>(2nd Tranche)</t>
    </r>
  </si>
  <si>
    <t>Tameer Microfinanace Bank Limited</t>
  </si>
  <si>
    <t>United Bank Limited</t>
  </si>
  <si>
    <t>Amount                 (Rs. in million)</t>
  </si>
  <si>
    <t xml:space="preserve">Hascol Petroleum Limited </t>
  </si>
  <si>
    <t xml:space="preserve">PAIR Investment Company Limited. </t>
  </si>
  <si>
    <t>PAIR Investment Company Limited</t>
  </si>
  <si>
    <t xml:space="preserve">Amount                 </t>
  </si>
  <si>
    <t>Commercial Papers - Listed at OTC</t>
  </si>
  <si>
    <t>Engro Fertilizers Limited***</t>
  </si>
  <si>
    <t>JS Global Capital Limited</t>
  </si>
  <si>
    <t>Crescent Steel &amp; Allied Products Limited</t>
  </si>
  <si>
    <t>U Microfinance Bank Limited</t>
  </si>
  <si>
    <t>09 Months</t>
  </si>
  <si>
    <t>06 Months</t>
  </si>
  <si>
    <t>BankIslami Pakistan Limited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</si>
</sst>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#,##0.000"/>
    <numFmt numFmtId="166" formatCode="[$-409]d\-mmm\-yy;@"/>
    <numFmt numFmtId="167" formatCode="0.000"/>
    <numFmt numFmtId="168" formatCode="0.0000"/>
    <numFmt numFmtId="169" formatCode="0.0"/>
    <numFmt numFmtId="170" formatCode="#,##0.0000"/>
    <numFmt numFmtId="171" formatCode="_-[$Rs-420]* #,##0.00_-;_-[$Rs-420]* #,##0.00\-;_-[$Rs-420]* &quot;-&quot;??_-;_-@_-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i/>
      <sz val="12"/>
      <name val="Arial Narrow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3" fillId="33" borderId="10" xfId="47" applyFont="1" applyFill="1" applyBorder="1" applyAlignment="1">
      <alignment horizontal="left" vertical="center" wrapText="1"/>
    </xf>
    <xf numFmtId="164" fontId="23" fillId="33" borderId="10" xfId="47" applyNumberFormat="1" applyFont="1" applyFill="1" applyBorder="1" applyAlignment="1">
      <alignment horizontal="center" vertical="center" wrapText="1"/>
    </xf>
    <xf numFmtId="0" fontId="23" fillId="33" borderId="10" xfId="47" applyFont="1" applyFill="1" applyBorder="1" applyAlignment="1">
      <alignment horizontal="center" vertical="center" wrapText="1"/>
    </xf>
    <xf numFmtId="0" fontId="32" fillId="29" borderId="0" xfId="47" applyAlignment="1">
      <alignment vertical="center"/>
    </xf>
    <xf numFmtId="0" fontId="23" fillId="33" borderId="11" xfId="47" applyFont="1" applyFill="1" applyBorder="1" applyAlignment="1">
      <alignment horizontal="left" vertical="center" wrapText="1"/>
    </xf>
    <xf numFmtId="164" fontId="23" fillId="33" borderId="11" xfId="47" applyNumberFormat="1" applyFont="1" applyFill="1" applyBorder="1" applyAlignment="1">
      <alignment horizontal="center" vertical="center" wrapText="1"/>
    </xf>
    <xf numFmtId="0" fontId="23" fillId="33" borderId="11" xfId="47" applyFont="1" applyFill="1" applyBorder="1" applyAlignment="1">
      <alignment horizontal="center" vertical="center" wrapText="1"/>
    </xf>
    <xf numFmtId="0" fontId="23" fillId="33" borderId="11" xfId="47" applyFont="1" applyFill="1" applyBorder="1" applyAlignment="1">
      <alignment vertical="center" wrapText="1"/>
    </xf>
    <xf numFmtId="2" fontId="23" fillId="33" borderId="11" xfId="47" applyNumberFormat="1" applyFont="1" applyFill="1" applyBorder="1" applyAlignment="1">
      <alignment horizontal="left" vertical="center" wrapText="1"/>
    </xf>
    <xf numFmtId="1" fontId="23" fillId="33" borderId="11" xfId="47" applyNumberFormat="1" applyFont="1" applyFill="1" applyBorder="1" applyAlignment="1">
      <alignment horizontal="center" vertical="center" wrapText="1"/>
    </xf>
    <xf numFmtId="2" fontId="23" fillId="33" borderId="11" xfId="47" applyNumberFormat="1" applyFont="1" applyFill="1" applyBorder="1" applyAlignment="1">
      <alignment vertical="center" wrapText="1"/>
    </xf>
    <xf numFmtId="0" fontId="23" fillId="33" borderId="11" xfId="47" applyNumberFormat="1" applyFont="1" applyFill="1" applyBorder="1" applyAlignment="1">
      <alignment horizontal="left" vertical="center" wrapText="1"/>
    </xf>
    <xf numFmtId="0" fontId="23" fillId="33" borderId="11" xfId="47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33" borderId="14" xfId="47" applyFont="1" applyFill="1" applyBorder="1" applyAlignment="1">
      <alignment vertical="center" wrapText="1"/>
    </xf>
    <xf numFmtId="164" fontId="23" fillId="33" borderId="15" xfId="47" applyNumberFormat="1" applyFont="1" applyFill="1" applyBorder="1" applyAlignment="1">
      <alignment horizontal="center" vertical="center" wrapText="1"/>
    </xf>
    <xf numFmtId="0" fontId="23" fillId="33" borderId="15" xfId="47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3" fillId="33" borderId="0" xfId="47" applyFont="1" applyFill="1" applyBorder="1" applyAlignment="1">
      <alignment vertical="center"/>
    </xf>
    <xf numFmtId="0" fontId="23" fillId="33" borderId="16" xfId="47" applyFont="1" applyFill="1" applyBorder="1" applyAlignment="1">
      <alignment vertical="center" wrapText="1"/>
    </xf>
    <xf numFmtId="0" fontId="23" fillId="33" borderId="17" xfId="47" applyFont="1" applyFill="1" applyBorder="1" applyAlignment="1">
      <alignment vertical="center" wrapText="1"/>
    </xf>
    <xf numFmtId="4" fontId="23" fillId="33" borderId="10" xfId="47" applyNumberFormat="1" applyFont="1" applyFill="1" applyBorder="1" applyAlignment="1">
      <alignment horizontal="right" vertical="center" wrapText="1"/>
    </xf>
    <xf numFmtId="4" fontId="23" fillId="33" borderId="11" xfId="47" applyNumberFormat="1" applyFont="1" applyFill="1" applyBorder="1" applyAlignment="1">
      <alignment horizontal="right" vertical="center" wrapText="1"/>
    </xf>
    <xf numFmtId="4" fontId="23" fillId="33" borderId="15" xfId="47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4" fillId="16" borderId="18" xfId="47" applyFont="1" applyFill="1" applyBorder="1" applyAlignment="1">
      <alignment horizontal="center" vertical="center" wrapText="1"/>
    </xf>
    <xf numFmtId="0" fontId="24" fillId="16" borderId="19" xfId="47" applyFont="1" applyFill="1" applyBorder="1" applyAlignment="1">
      <alignment horizontal="center" vertical="center" wrapText="1"/>
    </xf>
    <xf numFmtId="4" fontId="24" fillId="16" borderId="19" xfId="47" applyNumberFormat="1" applyFont="1" applyFill="1" applyBorder="1" applyAlignment="1">
      <alignment horizontal="center" vertical="center" wrapText="1"/>
    </xf>
    <xf numFmtId="164" fontId="24" fillId="16" borderId="19" xfId="47" applyNumberFormat="1" applyFont="1" applyFill="1" applyBorder="1" applyAlignment="1">
      <alignment horizontal="center" vertical="center" wrapText="1"/>
    </xf>
    <xf numFmtId="0" fontId="24" fillId="16" borderId="20" xfId="47" applyFont="1" applyFill="1" applyBorder="1" applyAlignment="1">
      <alignment horizontal="center" vertical="center" wrapText="1"/>
    </xf>
    <xf numFmtId="0" fontId="23" fillId="33" borderId="15" xfId="47" applyFont="1" applyFill="1" applyBorder="1" applyAlignment="1">
      <alignment vertical="center" wrapText="1"/>
    </xf>
    <xf numFmtId="0" fontId="23" fillId="0" borderId="21" xfId="47" applyFont="1" applyFill="1" applyBorder="1" applyAlignment="1">
      <alignment horizontal="center" vertical="center" wrapText="1"/>
    </xf>
    <xf numFmtId="0" fontId="23" fillId="0" borderId="22" xfId="47" applyFont="1" applyFill="1" applyBorder="1" applyAlignment="1">
      <alignment horizontal="center" vertical="center" wrapText="1"/>
    </xf>
    <xf numFmtId="0" fontId="24" fillId="34" borderId="18" xfId="47" applyFont="1" applyFill="1" applyBorder="1" applyAlignment="1">
      <alignment horizontal="center" vertical="center" wrapText="1"/>
    </xf>
    <xf numFmtId="0" fontId="24" fillId="34" borderId="19" xfId="47" applyFont="1" applyFill="1" applyBorder="1" applyAlignment="1">
      <alignment horizontal="center" vertical="center" wrapText="1"/>
    </xf>
    <xf numFmtId="172" fontId="24" fillId="34" borderId="19" xfId="42" applyNumberFormat="1" applyFont="1" applyFill="1" applyBorder="1" applyAlignment="1">
      <alignment horizontal="center" vertical="center" wrapText="1"/>
    </xf>
    <xf numFmtId="164" fontId="24" fillId="34" borderId="19" xfId="47" applyNumberFormat="1" applyFont="1" applyFill="1" applyBorder="1" applyAlignment="1">
      <alignment horizontal="center" vertical="center" wrapText="1"/>
    </xf>
    <xf numFmtId="0" fontId="23" fillId="0" borderId="11" xfId="47" applyFont="1" applyFill="1" applyBorder="1" applyAlignment="1">
      <alignment vertical="center" wrapText="1"/>
    </xf>
    <xf numFmtId="172" fontId="23" fillId="33" borderId="11" xfId="42" applyNumberFormat="1" applyFont="1" applyFill="1" applyBorder="1" applyAlignment="1">
      <alignment horizontal="right" vertical="center" wrapText="1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3" fillId="33" borderId="25" xfId="47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4" fontId="23" fillId="0" borderId="15" xfId="47" applyNumberFormat="1" applyFont="1" applyFill="1" applyBorder="1" applyAlignment="1">
      <alignment horizontal="right" vertical="center" wrapText="1"/>
    </xf>
    <xf numFmtId="164" fontId="23" fillId="0" borderId="15" xfId="47" applyNumberFormat="1" applyFont="1" applyFill="1" applyBorder="1" applyAlignment="1">
      <alignment horizontal="center" vertical="center" wrapText="1"/>
    </xf>
    <xf numFmtId="0" fontId="23" fillId="0" borderId="15" xfId="47" applyFont="1" applyFill="1" applyBorder="1" applyAlignment="1">
      <alignment horizontal="center" vertical="center" wrapText="1"/>
    </xf>
    <xf numFmtId="0" fontId="23" fillId="0" borderId="15" xfId="47" applyFont="1" applyFill="1" applyBorder="1" applyAlignment="1">
      <alignment vertical="center" wrapText="1"/>
    </xf>
    <xf numFmtId="0" fontId="23" fillId="0" borderId="25" xfId="4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3" fillId="0" borderId="0" xfId="47" applyFont="1" applyFill="1" applyBorder="1" applyAlignment="1">
      <alignment vertical="center"/>
    </xf>
    <xf numFmtId="4" fontId="23" fillId="0" borderId="27" xfId="47" applyNumberFormat="1" applyFont="1" applyFill="1" applyBorder="1" applyAlignment="1">
      <alignment horizontal="right" vertical="center" wrapText="1"/>
    </xf>
    <xf numFmtId="0" fontId="23" fillId="0" borderId="27" xfId="47" applyFont="1" applyFill="1" applyBorder="1" applyAlignment="1">
      <alignment vertical="center" wrapText="1"/>
    </xf>
    <xf numFmtId="0" fontId="32" fillId="0" borderId="0" xfId="47" applyFill="1" applyAlignment="1">
      <alignment vertical="center"/>
    </xf>
    <xf numFmtId="0" fontId="32" fillId="29" borderId="0" xfId="47" applyBorder="1" applyAlignment="1">
      <alignment vertical="center"/>
    </xf>
    <xf numFmtId="0" fontId="23" fillId="0" borderId="28" xfId="47" applyFont="1" applyFill="1" applyBorder="1" applyAlignment="1">
      <alignment horizontal="center" vertical="center" wrapText="1"/>
    </xf>
    <xf numFmtId="4" fontId="1" fillId="16" borderId="29" xfId="0" applyNumberFormat="1" applyFont="1" applyFill="1" applyBorder="1" applyAlignment="1">
      <alignment horizontal="right" vertical="center" wrapText="1"/>
    </xf>
    <xf numFmtId="164" fontId="1" fillId="16" borderId="29" xfId="0" applyNumberFormat="1" applyFont="1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vertical="center" wrapText="1"/>
    </xf>
    <xf numFmtId="0" fontId="23" fillId="0" borderId="11" xfId="47" applyFont="1" applyFill="1" applyBorder="1" applyAlignment="1">
      <alignment horizontal="center" vertical="center" wrapText="1"/>
    </xf>
    <xf numFmtId="4" fontId="23" fillId="0" borderId="11" xfId="47" applyNumberFormat="1" applyFont="1" applyFill="1" applyBorder="1" applyAlignment="1">
      <alignment horizontal="right" vertical="center" wrapText="1"/>
    </xf>
    <xf numFmtId="164" fontId="23" fillId="0" borderId="11" xfId="47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16" borderId="34" xfId="0" applyFont="1" applyFill="1" applyBorder="1" applyAlignment="1">
      <alignment horizontal="left" vertical="center"/>
    </xf>
    <xf numFmtId="0" fontId="0" fillId="16" borderId="35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4"/>
  <sheetViews>
    <sheetView tabSelected="1" zoomScaleSheetLayoutView="110" zoomScalePageLayoutView="85" workbookViewId="0" topLeftCell="A40">
      <selection activeCell="D58" sqref="D58"/>
    </sheetView>
  </sheetViews>
  <sheetFormatPr defaultColWidth="9.140625" defaultRowHeight="12.75"/>
  <cols>
    <col min="1" max="1" width="5.57421875" style="1" bestFit="1" customWidth="1"/>
    <col min="2" max="2" width="34.57421875" style="1" customWidth="1"/>
    <col min="3" max="3" width="15.8515625" style="29" customWidth="1"/>
    <col min="4" max="4" width="18.28125" style="1" customWidth="1"/>
    <col min="5" max="5" width="10.7109375" style="18" bestFit="1" customWidth="1"/>
    <col min="6" max="6" width="31.140625" style="1" customWidth="1"/>
    <col min="7" max="8" width="9.140625" style="1" customWidth="1"/>
    <col min="9" max="16384" width="9.140625" style="1" customWidth="1"/>
  </cols>
  <sheetData>
    <row r="1" spans="1:6" ht="30.75" thickBot="1">
      <c r="A1" s="30" t="s">
        <v>0</v>
      </c>
      <c r="B1" s="31" t="s">
        <v>1</v>
      </c>
      <c r="C1" s="32" t="s">
        <v>35</v>
      </c>
      <c r="D1" s="33" t="s">
        <v>2</v>
      </c>
      <c r="E1" s="31" t="s">
        <v>24</v>
      </c>
      <c r="F1" s="34" t="s">
        <v>15</v>
      </c>
    </row>
    <row r="2" spans="1:6" s="5" customFormat="1" ht="15">
      <c r="A2" s="36">
        <v>1</v>
      </c>
      <c r="B2" s="2" t="s">
        <v>3</v>
      </c>
      <c r="C2" s="26">
        <v>100</v>
      </c>
      <c r="D2" s="3">
        <v>37653</v>
      </c>
      <c r="E2" s="4">
        <v>90</v>
      </c>
      <c r="F2" s="24" t="s">
        <v>17</v>
      </c>
    </row>
    <row r="3" spans="1:6" s="5" customFormat="1" ht="30">
      <c r="A3" s="37">
        <v>2</v>
      </c>
      <c r="B3" s="6" t="s">
        <v>4</v>
      </c>
      <c r="C3" s="27">
        <v>100</v>
      </c>
      <c r="D3" s="7">
        <v>37782</v>
      </c>
      <c r="E3" s="8">
        <v>90</v>
      </c>
      <c r="F3" s="25" t="s">
        <v>16</v>
      </c>
    </row>
    <row r="4" spans="1:6" s="5" customFormat="1" ht="30">
      <c r="A4" s="37">
        <v>3</v>
      </c>
      <c r="B4" s="9" t="s">
        <v>31</v>
      </c>
      <c r="C4" s="27">
        <v>125</v>
      </c>
      <c r="D4" s="7">
        <v>37939</v>
      </c>
      <c r="E4" s="8">
        <v>180</v>
      </c>
      <c r="F4" s="25" t="s">
        <v>16</v>
      </c>
    </row>
    <row r="5" spans="1:6" s="5" customFormat="1" ht="30">
      <c r="A5" s="36">
        <v>4</v>
      </c>
      <c r="B5" s="9" t="s">
        <v>32</v>
      </c>
      <c r="C5" s="27">
        <v>75</v>
      </c>
      <c r="D5" s="7">
        <v>38000</v>
      </c>
      <c r="E5" s="8">
        <v>180</v>
      </c>
      <c r="F5" s="25" t="s">
        <v>16</v>
      </c>
    </row>
    <row r="6" spans="1:6" s="5" customFormat="1" ht="30">
      <c r="A6" s="37">
        <v>5</v>
      </c>
      <c r="B6" s="6" t="s">
        <v>5</v>
      </c>
      <c r="C6" s="27">
        <v>100</v>
      </c>
      <c r="D6" s="7">
        <v>38037</v>
      </c>
      <c r="E6" s="8">
        <v>270</v>
      </c>
      <c r="F6" s="25" t="s">
        <v>16</v>
      </c>
    </row>
    <row r="7" spans="1:6" s="5" customFormat="1" ht="30">
      <c r="A7" s="37">
        <v>6</v>
      </c>
      <c r="B7" s="6" t="s">
        <v>6</v>
      </c>
      <c r="C7" s="27">
        <v>500</v>
      </c>
      <c r="D7" s="7">
        <v>38421</v>
      </c>
      <c r="E7" s="8">
        <v>60</v>
      </c>
      <c r="F7" s="25" t="s">
        <v>20</v>
      </c>
    </row>
    <row r="8" spans="1:6" s="5" customFormat="1" ht="30">
      <c r="A8" s="36">
        <v>7</v>
      </c>
      <c r="B8" s="9" t="s">
        <v>25</v>
      </c>
      <c r="C8" s="27">
        <v>560</v>
      </c>
      <c r="D8" s="7">
        <v>38895</v>
      </c>
      <c r="E8" s="8">
        <v>90</v>
      </c>
      <c r="F8" s="25" t="s">
        <v>18</v>
      </c>
    </row>
    <row r="9" spans="1:6" s="5" customFormat="1" ht="30">
      <c r="A9" s="37">
        <v>8</v>
      </c>
      <c r="B9" s="9" t="s">
        <v>7</v>
      </c>
      <c r="C9" s="27">
        <v>500</v>
      </c>
      <c r="D9" s="7">
        <v>39002</v>
      </c>
      <c r="E9" s="8">
        <v>270</v>
      </c>
      <c r="F9" s="25" t="s">
        <v>16</v>
      </c>
    </row>
    <row r="10" spans="1:6" s="5" customFormat="1" ht="30">
      <c r="A10" s="37">
        <v>9</v>
      </c>
      <c r="B10" s="6" t="s">
        <v>8</v>
      </c>
      <c r="C10" s="27">
        <v>700</v>
      </c>
      <c r="D10" s="7">
        <v>39200</v>
      </c>
      <c r="E10" s="8">
        <v>270</v>
      </c>
      <c r="F10" s="25" t="s">
        <v>16</v>
      </c>
    </row>
    <row r="11" spans="1:6" s="5" customFormat="1" ht="30">
      <c r="A11" s="36">
        <v>10</v>
      </c>
      <c r="B11" s="10" t="s">
        <v>9</v>
      </c>
      <c r="C11" s="27">
        <v>500</v>
      </c>
      <c r="D11" s="7">
        <v>39230</v>
      </c>
      <c r="E11" s="11">
        <v>270</v>
      </c>
      <c r="F11" s="25" t="s">
        <v>16</v>
      </c>
    </row>
    <row r="12" spans="1:6" s="5" customFormat="1" ht="30">
      <c r="A12" s="37">
        <v>11</v>
      </c>
      <c r="B12" s="12" t="s">
        <v>9</v>
      </c>
      <c r="C12" s="27">
        <v>500</v>
      </c>
      <c r="D12" s="7">
        <v>39252</v>
      </c>
      <c r="E12" s="8">
        <v>270</v>
      </c>
      <c r="F12" s="25" t="s">
        <v>16</v>
      </c>
    </row>
    <row r="13" spans="1:6" s="5" customFormat="1" ht="30">
      <c r="A13" s="37">
        <v>12</v>
      </c>
      <c r="B13" s="12" t="s">
        <v>9</v>
      </c>
      <c r="C13" s="27">
        <v>500</v>
      </c>
      <c r="D13" s="7">
        <v>39346</v>
      </c>
      <c r="E13" s="8">
        <v>270</v>
      </c>
      <c r="F13" s="25" t="s">
        <v>16</v>
      </c>
    </row>
    <row r="14" spans="1:6" s="5" customFormat="1" ht="30">
      <c r="A14" s="36">
        <v>13</v>
      </c>
      <c r="B14" s="9" t="s">
        <v>14</v>
      </c>
      <c r="C14" s="27">
        <v>500</v>
      </c>
      <c r="D14" s="7">
        <v>39364</v>
      </c>
      <c r="E14" s="8">
        <v>270</v>
      </c>
      <c r="F14" s="25" t="s">
        <v>16</v>
      </c>
    </row>
    <row r="15" spans="1:6" s="5" customFormat="1" ht="15">
      <c r="A15" s="37">
        <v>14</v>
      </c>
      <c r="B15" s="6" t="s">
        <v>10</v>
      </c>
      <c r="C15" s="27">
        <v>500</v>
      </c>
      <c r="D15" s="7">
        <v>39401</v>
      </c>
      <c r="E15" s="8">
        <v>180</v>
      </c>
      <c r="F15" s="25"/>
    </row>
    <row r="16" spans="1:6" s="5" customFormat="1" ht="15">
      <c r="A16" s="37">
        <v>15</v>
      </c>
      <c r="B16" s="9" t="s">
        <v>11</v>
      </c>
      <c r="C16" s="27">
        <v>285</v>
      </c>
      <c r="D16" s="7">
        <v>39413</v>
      </c>
      <c r="E16" s="8">
        <v>180</v>
      </c>
      <c r="F16" s="24" t="s">
        <v>27</v>
      </c>
    </row>
    <row r="17" spans="1:6" s="5" customFormat="1" ht="30">
      <c r="A17" s="36">
        <v>16</v>
      </c>
      <c r="B17" s="9" t="s">
        <v>11</v>
      </c>
      <c r="C17" s="27">
        <v>650</v>
      </c>
      <c r="D17" s="7">
        <v>39435</v>
      </c>
      <c r="E17" s="8">
        <v>180</v>
      </c>
      <c r="F17" s="25" t="s">
        <v>16</v>
      </c>
    </row>
    <row r="18" spans="1:6" s="5" customFormat="1" ht="15">
      <c r="A18" s="37">
        <v>17</v>
      </c>
      <c r="B18" s="9" t="s">
        <v>11</v>
      </c>
      <c r="C18" s="27">
        <v>1000</v>
      </c>
      <c r="D18" s="7">
        <v>39457</v>
      </c>
      <c r="E18" s="8">
        <v>180</v>
      </c>
      <c r="F18" s="25" t="s">
        <v>19</v>
      </c>
    </row>
    <row r="19" spans="1:6" s="5" customFormat="1" ht="15">
      <c r="A19" s="37">
        <v>18</v>
      </c>
      <c r="B19" s="13" t="s">
        <v>12</v>
      </c>
      <c r="C19" s="27">
        <v>1000</v>
      </c>
      <c r="D19" s="7">
        <v>39457</v>
      </c>
      <c r="E19" s="14">
        <v>180</v>
      </c>
      <c r="F19" s="25" t="s">
        <v>19</v>
      </c>
    </row>
    <row r="20" spans="1:6" s="5" customFormat="1" ht="30">
      <c r="A20" s="36">
        <v>19</v>
      </c>
      <c r="B20" s="9" t="s">
        <v>9</v>
      </c>
      <c r="C20" s="27">
        <v>500</v>
      </c>
      <c r="D20" s="7">
        <v>39484</v>
      </c>
      <c r="E20" s="8">
        <v>270</v>
      </c>
      <c r="F20" s="25" t="s">
        <v>16</v>
      </c>
    </row>
    <row r="21" spans="1:6" s="5" customFormat="1" ht="15">
      <c r="A21" s="37">
        <v>20</v>
      </c>
      <c r="B21" s="2" t="s">
        <v>3</v>
      </c>
      <c r="C21" s="26">
        <v>300</v>
      </c>
      <c r="D21" s="3">
        <v>39522</v>
      </c>
      <c r="E21" s="4">
        <v>90</v>
      </c>
      <c r="F21" s="24" t="s">
        <v>27</v>
      </c>
    </row>
    <row r="22" spans="1:6" s="5" customFormat="1" ht="30">
      <c r="A22" s="37">
        <v>21</v>
      </c>
      <c r="B22" s="6" t="s">
        <v>9</v>
      </c>
      <c r="C22" s="27">
        <v>750</v>
      </c>
      <c r="D22" s="7">
        <v>39577</v>
      </c>
      <c r="E22" s="8">
        <v>270</v>
      </c>
      <c r="F22" s="25" t="s">
        <v>16</v>
      </c>
    </row>
    <row r="23" spans="1:6" s="5" customFormat="1" ht="30">
      <c r="A23" s="36">
        <v>22</v>
      </c>
      <c r="B23" s="6" t="s">
        <v>14</v>
      </c>
      <c r="C23" s="27">
        <v>400</v>
      </c>
      <c r="D23" s="7">
        <v>39627</v>
      </c>
      <c r="E23" s="8">
        <v>270</v>
      </c>
      <c r="F23" s="25" t="s">
        <v>16</v>
      </c>
    </row>
    <row r="24" spans="1:6" s="5" customFormat="1" ht="30">
      <c r="A24" s="37">
        <v>23</v>
      </c>
      <c r="B24" s="6" t="s">
        <v>14</v>
      </c>
      <c r="C24" s="27">
        <v>600</v>
      </c>
      <c r="D24" s="7">
        <v>39682</v>
      </c>
      <c r="E24" s="8">
        <v>270</v>
      </c>
      <c r="F24" s="25" t="s">
        <v>16</v>
      </c>
    </row>
    <row r="25" spans="1:6" s="5" customFormat="1" ht="30">
      <c r="A25" s="37">
        <v>24</v>
      </c>
      <c r="B25" s="9" t="s">
        <v>14</v>
      </c>
      <c r="C25" s="27">
        <v>417</v>
      </c>
      <c r="D25" s="7">
        <v>39896</v>
      </c>
      <c r="E25" s="8">
        <v>270</v>
      </c>
      <c r="F25" s="25" t="s">
        <v>16</v>
      </c>
    </row>
    <row r="26" spans="1:6" s="5" customFormat="1" ht="30">
      <c r="A26" s="36">
        <v>25</v>
      </c>
      <c r="B26" s="9" t="s">
        <v>9</v>
      </c>
      <c r="C26" s="27">
        <v>750</v>
      </c>
      <c r="D26" s="7">
        <v>40045</v>
      </c>
      <c r="E26" s="8">
        <v>270</v>
      </c>
      <c r="F26" s="25" t="s">
        <v>16</v>
      </c>
    </row>
    <row r="27" spans="1:6" s="5" customFormat="1" ht="30">
      <c r="A27" s="37">
        <v>26</v>
      </c>
      <c r="B27" s="9" t="s">
        <v>10</v>
      </c>
      <c r="C27" s="27">
        <v>400</v>
      </c>
      <c r="D27" s="7">
        <v>40081</v>
      </c>
      <c r="E27" s="8">
        <v>180</v>
      </c>
      <c r="F27" s="25" t="s">
        <v>28</v>
      </c>
    </row>
    <row r="28" spans="1:7" s="5" customFormat="1" ht="30">
      <c r="A28" s="37">
        <v>27</v>
      </c>
      <c r="B28" s="9" t="s">
        <v>21</v>
      </c>
      <c r="C28" s="27">
        <v>600</v>
      </c>
      <c r="D28" s="7">
        <v>40415</v>
      </c>
      <c r="E28" s="8">
        <v>60</v>
      </c>
      <c r="F28" s="25" t="s">
        <v>16</v>
      </c>
      <c r="G28" s="59"/>
    </row>
    <row r="29" spans="1:125" s="5" customFormat="1" ht="15">
      <c r="A29" s="36">
        <v>28</v>
      </c>
      <c r="B29" s="9" t="s">
        <v>41</v>
      </c>
      <c r="C29" s="43">
        <v>1000</v>
      </c>
      <c r="D29" s="7">
        <v>40445</v>
      </c>
      <c r="E29" s="8">
        <v>180</v>
      </c>
      <c r="F29" s="25" t="s">
        <v>23</v>
      </c>
      <c r="G29" s="2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</row>
    <row r="30" spans="1:8" ht="15.75">
      <c r="A30" s="37">
        <v>29</v>
      </c>
      <c r="B30" s="19" t="s">
        <v>10</v>
      </c>
      <c r="C30" s="28">
        <v>300</v>
      </c>
      <c r="D30" s="20">
        <v>40479</v>
      </c>
      <c r="E30" s="21">
        <v>270</v>
      </c>
      <c r="F30" s="25" t="s">
        <v>27</v>
      </c>
      <c r="G30" s="23"/>
      <c r="H30" s="22"/>
    </row>
    <row r="31" spans="1:7" ht="15.75">
      <c r="A31" s="37">
        <v>30</v>
      </c>
      <c r="B31" s="19" t="s">
        <v>33</v>
      </c>
      <c r="C31" s="28">
        <v>200</v>
      </c>
      <c r="D31" s="20">
        <v>40613</v>
      </c>
      <c r="E31" s="21">
        <v>180</v>
      </c>
      <c r="F31" s="25" t="s">
        <v>23</v>
      </c>
      <c r="G31" s="22"/>
    </row>
    <row r="32" spans="1:6" ht="15.75">
      <c r="A32" s="36">
        <v>31</v>
      </c>
      <c r="B32" s="19" t="s">
        <v>33</v>
      </c>
      <c r="C32" s="28">
        <v>214</v>
      </c>
      <c r="D32" s="20">
        <v>40865</v>
      </c>
      <c r="E32" s="21">
        <v>180</v>
      </c>
      <c r="F32" s="25" t="s">
        <v>23</v>
      </c>
    </row>
    <row r="33" spans="1:6" ht="15.75">
      <c r="A33" s="37">
        <v>32</v>
      </c>
      <c r="B33" s="19" t="s">
        <v>33</v>
      </c>
      <c r="C33" s="28">
        <v>600</v>
      </c>
      <c r="D33" s="20">
        <v>41086</v>
      </c>
      <c r="E33" s="21">
        <v>180</v>
      </c>
      <c r="F33" s="25" t="s">
        <v>34</v>
      </c>
    </row>
    <row r="34" spans="1:6" ht="30">
      <c r="A34" s="37">
        <v>33</v>
      </c>
      <c r="B34" s="19" t="s">
        <v>36</v>
      </c>
      <c r="C34" s="28">
        <v>150</v>
      </c>
      <c r="D34" s="20">
        <v>41534</v>
      </c>
      <c r="E34" s="21">
        <v>180</v>
      </c>
      <c r="F34" s="25" t="s">
        <v>37</v>
      </c>
    </row>
    <row r="35" spans="1:8" ht="15.75">
      <c r="A35" s="36">
        <v>34</v>
      </c>
      <c r="B35" s="19" t="s">
        <v>38</v>
      </c>
      <c r="C35" s="28">
        <v>500</v>
      </c>
      <c r="D35" s="20">
        <v>41781</v>
      </c>
      <c r="E35" s="21">
        <v>180</v>
      </c>
      <c r="F35" s="35" t="s">
        <v>19</v>
      </c>
      <c r="G35" s="46"/>
      <c r="H35" s="22"/>
    </row>
    <row r="36" spans="1:8" s="54" customFormat="1" ht="15.75">
      <c r="A36" s="37">
        <v>35</v>
      </c>
      <c r="B36" s="57" t="s">
        <v>10</v>
      </c>
      <c r="C36" s="48">
        <v>500</v>
      </c>
      <c r="D36" s="49">
        <v>42002</v>
      </c>
      <c r="E36" s="50">
        <v>182</v>
      </c>
      <c r="F36" s="51" t="s">
        <v>19</v>
      </c>
      <c r="G36" s="52"/>
      <c r="H36" s="53"/>
    </row>
    <row r="37" spans="1:8" s="54" customFormat="1" ht="15.75">
      <c r="A37" s="37">
        <v>36</v>
      </c>
      <c r="B37" s="42" t="s">
        <v>10</v>
      </c>
      <c r="C37" s="56">
        <v>800</v>
      </c>
      <c r="D37" s="49">
        <v>42310</v>
      </c>
      <c r="E37" s="50">
        <v>270</v>
      </c>
      <c r="F37" s="51" t="s">
        <v>19</v>
      </c>
      <c r="G37" s="55"/>
      <c r="H37" s="53"/>
    </row>
    <row r="38" spans="1:8" s="54" customFormat="1" ht="15.75">
      <c r="A38" s="60">
        <v>37</v>
      </c>
      <c r="B38" s="42" t="s">
        <v>42</v>
      </c>
      <c r="C38" s="56">
        <v>1000</v>
      </c>
      <c r="D38" s="49">
        <v>42866</v>
      </c>
      <c r="E38" s="50">
        <v>180</v>
      </c>
      <c r="F38" s="51" t="s">
        <v>19</v>
      </c>
      <c r="G38" s="55"/>
      <c r="H38" s="53"/>
    </row>
    <row r="39" spans="1:8" s="54" customFormat="1" ht="30">
      <c r="A39" s="65">
        <v>38</v>
      </c>
      <c r="B39" s="42" t="s">
        <v>43</v>
      </c>
      <c r="C39" s="66">
        <v>719.5</v>
      </c>
      <c r="D39" s="67">
        <v>42962</v>
      </c>
      <c r="E39" s="65">
        <v>365</v>
      </c>
      <c r="F39" s="51" t="s">
        <v>19</v>
      </c>
      <c r="G39" s="55"/>
      <c r="H39" s="53"/>
    </row>
    <row r="40" spans="1:8" s="54" customFormat="1" ht="15.75">
      <c r="A40" s="65">
        <v>39</v>
      </c>
      <c r="B40" s="42" t="s">
        <v>10</v>
      </c>
      <c r="C40" s="66">
        <v>1200</v>
      </c>
      <c r="D40" s="67">
        <v>43083</v>
      </c>
      <c r="E40" s="65">
        <v>270</v>
      </c>
      <c r="F40" s="51" t="s">
        <v>19</v>
      </c>
      <c r="G40" s="55"/>
      <c r="H40" s="53"/>
    </row>
    <row r="41" spans="1:8" s="54" customFormat="1" ht="15.75">
      <c r="A41" s="65">
        <v>40</v>
      </c>
      <c r="B41" s="42" t="s">
        <v>44</v>
      </c>
      <c r="C41" s="66">
        <v>1000</v>
      </c>
      <c r="D41" s="67">
        <v>43087</v>
      </c>
      <c r="E41" s="65" t="s">
        <v>45</v>
      </c>
      <c r="F41" s="42" t="s">
        <v>34</v>
      </c>
      <c r="G41" s="55"/>
      <c r="H41" s="53"/>
    </row>
    <row r="42" spans="1:8" s="54" customFormat="1" ht="15.75">
      <c r="A42" s="65">
        <v>41</v>
      </c>
      <c r="B42" s="42" t="s">
        <v>36</v>
      </c>
      <c r="C42" s="66">
        <v>1500</v>
      </c>
      <c r="D42" s="67">
        <v>43098</v>
      </c>
      <c r="E42" s="65" t="s">
        <v>46</v>
      </c>
      <c r="F42" s="42" t="s">
        <v>47</v>
      </c>
      <c r="G42" s="55"/>
      <c r="H42" s="53"/>
    </row>
    <row r="43" spans="1:6" s="15" customFormat="1" ht="16.5" thickBot="1">
      <c r="A43" s="71" t="s">
        <v>22</v>
      </c>
      <c r="B43" s="72"/>
      <c r="C43" s="61">
        <f>SUM(C2:C42)</f>
        <v>22595.5</v>
      </c>
      <c r="D43" s="62"/>
      <c r="E43" s="63"/>
      <c r="F43" s="64"/>
    </row>
    <row r="44" spans="1:6" ht="16.5" thickBot="1">
      <c r="A44" s="16"/>
      <c r="B44" s="68" t="s">
        <v>13</v>
      </c>
      <c r="C44" s="69"/>
      <c r="D44" s="69"/>
      <c r="E44" s="69"/>
      <c r="F44" s="70"/>
    </row>
    <row r="45" spans="1:6" ht="16.5" thickBot="1">
      <c r="A45" s="17"/>
      <c r="B45" s="68" t="s">
        <v>30</v>
      </c>
      <c r="C45" s="69"/>
      <c r="D45" s="69"/>
      <c r="E45" s="69"/>
      <c r="F45" s="70"/>
    </row>
    <row r="49" ht="16.5" thickBot="1"/>
    <row r="50" ht="16.5" thickBot="1">
      <c r="B50" s="44" t="s">
        <v>40</v>
      </c>
    </row>
    <row r="51" ht="16.5" thickBot="1"/>
    <row r="52" spans="1:6" ht="30.75" thickBot="1">
      <c r="A52" s="38" t="s">
        <v>0</v>
      </c>
      <c r="B52" s="39" t="s">
        <v>1</v>
      </c>
      <c r="C52" s="40" t="s">
        <v>39</v>
      </c>
      <c r="D52" s="41" t="s">
        <v>2</v>
      </c>
      <c r="E52" s="39" t="s">
        <v>24</v>
      </c>
      <c r="F52" s="39" t="s">
        <v>15</v>
      </c>
    </row>
    <row r="53" spans="1:6" ht="16.5" thickBot="1">
      <c r="A53" s="42">
        <v>1</v>
      </c>
      <c r="B53" s="42" t="s">
        <v>29</v>
      </c>
      <c r="C53" s="43">
        <v>750</v>
      </c>
      <c r="D53" s="7">
        <v>39846</v>
      </c>
      <c r="E53" s="8">
        <v>180</v>
      </c>
      <c r="F53" s="9" t="s">
        <v>27</v>
      </c>
    </row>
    <row r="54" spans="2:6" ht="15.75">
      <c r="B54" s="47" t="s">
        <v>26</v>
      </c>
      <c r="C54" s="45"/>
      <c r="D54" s="45"/>
      <c r="E54" s="45"/>
      <c r="F54" s="45"/>
    </row>
  </sheetData>
  <sheetProtection/>
  <autoFilter ref="A1:F45"/>
  <mergeCells count="3">
    <mergeCell ref="B44:F44"/>
    <mergeCell ref="B45:F45"/>
    <mergeCell ref="A43:B43"/>
  </mergeCells>
  <printOptions horizontalCentered="1"/>
  <pageMargins left="0.33" right="0.53" top="0.4411764705882353" bottom="0.109375" header="0.17" footer="0.16"/>
  <pageSetup horizontalDpi="600" verticalDpi="600" orientation="portrait" scale="75" r:id="rId1"/>
  <headerFooter alignWithMargins="0">
    <oddHeader>&amp;C&amp;"Arial,Bold"&amp;12Privately Placed Commercial Papers (CPs) As On Dec 31,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awais.ali</dc:creator>
  <cp:keywords>Done</cp:keywords>
  <dc:description/>
  <cp:lastModifiedBy>Faizan Ali</cp:lastModifiedBy>
  <cp:lastPrinted>2015-02-24T11:54:43Z</cp:lastPrinted>
  <dcterms:created xsi:type="dcterms:W3CDTF">2009-10-16T06:11:38Z</dcterms:created>
  <dcterms:modified xsi:type="dcterms:W3CDTF">2018-08-13T05:11:43Z</dcterms:modified>
  <cp:category/>
  <cp:version/>
  <cp:contentType/>
  <cp:contentStatus/>
</cp:coreProperties>
</file>